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imulateur OWI.Mail" sheetId="1" r:id="rId4"/>
    <sheet state="visible" name="Guide 1 sur 3" sheetId="2" r:id="rId5"/>
    <sheet state="visible" name="Guide 2 sur 3" sheetId="3" r:id="rId6"/>
    <sheet state="visible" name="Guide 3 sur 3" sheetId="4" r:id="rId7"/>
  </sheets>
  <definedNames/>
  <calcPr/>
  <extLst>
    <ext uri="GoogleSheetsCustomDataVersion1">
      <go:sheetsCustomData xmlns:go="http://customooxmlschemas.google.com/" r:id="rId8" roundtripDataSignature="AMtx7mj+d37J/7dAQWZkowuIssHFJEUwIw=="/>
    </ext>
  </extLst>
</workbook>
</file>

<file path=xl/sharedStrings.xml><?xml version="1.0" encoding="utf-8"?>
<sst xmlns="http://schemas.openxmlformats.org/spreadsheetml/2006/main" count="24" uniqueCount="19">
  <si>
    <t>Volume total de mails / an</t>
  </si>
  <si>
    <t>Economie totale / an</t>
  </si>
  <si>
    <t>Temps moyen passé par mail (min)</t>
  </si>
  <si>
    <t>Proportion de mails (6)</t>
  </si>
  <si>
    <t>Détail des économies</t>
  </si>
  <si>
    <t>Remplissez ces cases (orange/gris)</t>
  </si>
  <si>
    <t>Observé,                    en moyenne</t>
  </si>
  <si>
    <t>Dans votre organisation</t>
  </si>
  <si>
    <t>en moyenne</t>
  </si>
  <si>
    <t>Demandes simples, automatisables (1)</t>
  </si>
  <si>
    <t>Mails à "re-router"  (2)</t>
  </si>
  <si>
    <t>Elimination des allers/retours avec client</t>
  </si>
  <si>
    <t>Gain sur re-saisie d'informations - inclus la lecture des Pièces jointes (3)</t>
  </si>
  <si>
    <t>Gain sur rédaction de réponse (4)</t>
  </si>
  <si>
    <t>Coût horaire chargé, par conseiller, en € (5)</t>
  </si>
  <si>
    <r>
      <rPr>
        <rFont val="Calibri"/>
        <color rgb="FF000000"/>
        <sz val="10.0"/>
      </rPr>
      <t xml:space="preserve">(1)	</t>
    </r>
    <r>
      <rPr>
        <rFont val="Calibri"/>
        <b/>
        <color rgb="FF000000"/>
        <sz val="10.0"/>
      </rPr>
      <t>Demandes simples, automatisables</t>
    </r>
    <r>
      <rPr>
        <rFont val="Calibri"/>
        <color rgb="FF000000"/>
        <sz val="10.0"/>
      </rPr>
      <t xml:space="preserve"> :
Envoi d’une réponse type, ou redirection vers l'espace client afin que ce dernier effectue lui-même l’action, ou demande d’un complément d’information par le conseille --&gt; </t>
    </r>
    <r>
      <rPr>
        <rFont val="Calibri"/>
        <b/>
        <color rgb="FFEB6E19"/>
        <sz val="10.0"/>
      </rPr>
      <t>Quel est le % de mails qui peuvent être entièrement automatisés ? Quel est le temps passé en moyenne pour chacune de ces actions ?</t>
    </r>
    <r>
      <rPr>
        <rFont val="Calibri"/>
        <color rgb="FF000000"/>
        <sz val="10.0"/>
      </rPr>
      <t xml:space="preserve">
(2)	</t>
    </r>
    <r>
      <rPr>
        <rFont val="Calibri"/>
        <b/>
        <color rgb="FF000000"/>
        <sz val="10.0"/>
      </rPr>
      <t>Mails à "re-router"</t>
    </r>
    <r>
      <rPr>
        <rFont val="Calibri"/>
        <color rgb="FF000000"/>
        <sz val="10.0"/>
      </rPr>
      <t xml:space="preserve"> :
Les mails qui n’arrivent pas directement au bon destinataire, et </t>
    </r>
    <r>
      <rPr>
        <rFont val="Calibri"/>
        <b/>
        <color rgb="FF000000"/>
        <sz val="10.0"/>
      </rPr>
      <t>qu’il faut transférer. Ou ceux qui sont indexés</t>
    </r>
    <r>
      <rPr>
        <rFont val="Calibri"/>
        <color rgb="FF000000"/>
        <sz val="10.0"/>
      </rPr>
      <t xml:space="preserve"> lorsqu’ils sont reçus, pour être ensuite routés par un workflow</t>
    </r>
    <r>
      <rPr>
        <rFont val="Calibri"/>
        <color rgb="FFEB6E19"/>
        <sz val="10.0"/>
      </rPr>
      <t xml:space="preserve"> </t>
    </r>
    <r>
      <rPr>
        <rFont val="Calibri"/>
        <b/>
        <color rgb="FFEB6E19"/>
        <sz val="10.0"/>
      </rPr>
      <t>--&gt; Quel est le % de mails qui peuvent être routés automatiquement ? Quel est le temps passé en moyenne pour chacune de ces actions ?</t>
    </r>
    <r>
      <rPr>
        <rFont val="Calibri"/>
        <color rgb="FF000000"/>
        <sz val="10.0"/>
      </rPr>
      <t xml:space="preserve">
(3)	</t>
    </r>
    <r>
      <rPr>
        <rFont val="Calibri"/>
        <b/>
        <color rgb="FF000000"/>
        <sz val="10.0"/>
      </rPr>
      <t>Re-saisie d'informations (partie qui peut être éliminée)</t>
    </r>
    <r>
      <rPr>
        <rFont val="Calibri"/>
        <color rgb="FF000000"/>
        <sz val="10.0"/>
      </rPr>
      <t xml:space="preserve"> :
Lorsque le conseiller doit </t>
    </r>
    <r>
      <rPr>
        <rFont val="Calibri"/>
        <b/>
        <color rgb="FF000000"/>
        <sz val="10.0"/>
      </rPr>
      <t>récupérer des informations présentes dans le mail ou ses pièces-jointes</t>
    </r>
    <r>
      <rPr>
        <rFont val="Calibri"/>
        <color rgb="FF000000"/>
        <sz val="10.0"/>
      </rPr>
      <t xml:space="preserve"> pour les saisir. Ou lorsqu’il doit récupérer des informations présentes dans son S.I. pour les ajouter dans le mail </t>
    </r>
    <r>
      <rPr>
        <rFont val="Calibri"/>
        <b/>
        <color rgb="FFEB6E19"/>
        <sz val="10.0"/>
      </rPr>
      <t>--&gt; Quel est le % de mails qui demandent une re-saisie ? Quel est le temps moyen qui peut être économisé sur ces actions ?</t>
    </r>
    <r>
      <rPr>
        <rFont val="Calibri"/>
        <color rgb="FF000000"/>
        <sz val="10.0"/>
      </rPr>
      <t xml:space="preserve">
(4)	Gain sur Rédaction de la réponse (gain de temps possible) :
Toutes les demandes pour lesquelles le conseiller doit envoyer un mail de réponse, et pour lesquels un ou plusieurs paragraphes peuvent être directement proposés par une Intelligence Artigicielle, et choisis par le conseiller --&gt; Quel est le % de vos mails pour lesquels vos conseillers doivent écrire une réponse ? Quel est le temps qui peut être gagné par de l'aide à la réponse, en moyenne ?
(5)	Coût horaire chargé, par conseiller, en € :
Dans le cas de salariés : coût salarial complet + coût du poste de travail
Dans le cas de prestataires (outsourcing complet) : montant de la facture par poste de travail ramené à 210 jours / an</t>
    </r>
    <r>
      <rPr>
        <rFont val="Calibri"/>
        <b/>
        <color rgb="FFEB6E19"/>
        <sz val="10.0"/>
      </rPr>
      <t xml:space="preserve">
</t>
    </r>
    <r>
      <rPr>
        <rFont val="Calibri"/>
        <b/>
        <color rgb="FF000000"/>
        <sz val="10.0"/>
      </rPr>
      <t xml:space="preserve">(6)	Proportion de mails </t>
    </r>
    <r>
      <rPr>
        <rFont val="Calibri"/>
        <color rgb="FF000000"/>
        <sz val="10.0"/>
      </rPr>
      <t>:
Il s'agit, pour chacune des lignes et indépendamment des autres lignes, de la proportion du nombre total des mails qui relève de cette ligne
Les % des différentes lignes ne doivent pas être additionnés. En effet, un même mail peut être re-routé, et faire également l'objet d'une re-saisie d'informations et, bien sûr, donner lieur à une réponse
L'engagement OWI est qu'il n'y aura pas d'amélioration pour au plus 5 % des mails, afin de ne pas risquer des erreurs inutiles</t>
    </r>
  </si>
  <si>
    <r>
      <rPr>
        <rFont val="Calibri"/>
        <color rgb="FF000000"/>
        <sz val="10.0"/>
      </rPr>
      <t>(5)	Coût horaire chargé, par conseiller, en € :
Dans le cas de salariés : coût salarial complet + coût du poste de travail
Dans le cas de prestataires (outsourcing complet) : montant de la facture par poste de travail ramené à 210 jours / an</t>
    </r>
    <r>
      <rPr>
        <rFont val="Calibri"/>
        <b/>
        <color rgb="FFEB6E19"/>
        <sz val="10.0"/>
      </rPr>
      <t xml:space="preserve">
</t>
    </r>
  </si>
  <si>
    <r>
      <rPr>
        <rFont val="Calibri"/>
        <color rgb="FF000000"/>
        <sz val="10.0"/>
      </rPr>
      <t xml:space="preserve">(1)	</t>
    </r>
    <r>
      <rPr>
        <rFont val="Calibri"/>
        <b/>
        <color rgb="FF000000"/>
        <sz val="10.0"/>
      </rPr>
      <t>Demandes simples, automatisables</t>
    </r>
    <r>
      <rPr>
        <rFont val="Calibri"/>
        <color rgb="FF000000"/>
        <sz val="10.0"/>
      </rPr>
      <t xml:space="preserve"> :
Envoi d’une réponse type, ou redirection vers l'espace client afin que ce dernier effectue lui-même l’action, ou demande d’un complément d’information par le conseille --&gt; </t>
    </r>
    <r>
      <rPr>
        <rFont val="Calibri"/>
        <b/>
        <color rgb="FFEB6E19"/>
        <sz val="10.0"/>
      </rPr>
      <t>Quel est le % de mails qui peuvent être entièrement automatisés ? Quel est le temps passé en moyenne pour chacune de ces actions ?</t>
    </r>
    <r>
      <rPr>
        <rFont val="Calibri"/>
        <color rgb="FF000000"/>
        <sz val="10.0"/>
      </rPr>
      <t xml:space="preserve">
(2)	</t>
    </r>
    <r>
      <rPr>
        <rFont val="Calibri"/>
        <b/>
        <color rgb="FF000000"/>
        <sz val="10.0"/>
      </rPr>
      <t>Mails à "re-router"</t>
    </r>
    <r>
      <rPr>
        <rFont val="Calibri"/>
        <color rgb="FF000000"/>
        <sz val="10.0"/>
      </rPr>
      <t xml:space="preserve"> :
Les mails qui n’arrivent pas directement au bon destinataire, et </t>
    </r>
    <r>
      <rPr>
        <rFont val="Calibri"/>
        <b/>
        <color rgb="FF000000"/>
        <sz val="10.0"/>
      </rPr>
      <t>qu’il faut transférer. Ou ceux qui sont indexés</t>
    </r>
    <r>
      <rPr>
        <rFont val="Calibri"/>
        <color rgb="FF000000"/>
        <sz val="10.0"/>
      </rPr>
      <t xml:space="preserve"> lorsqu’ils sont reçus, pour être ensuite routés par un workflow</t>
    </r>
    <r>
      <rPr>
        <rFont val="Calibri"/>
        <color rgb="FFEB6E19"/>
        <sz val="10.0"/>
      </rPr>
      <t xml:space="preserve"> </t>
    </r>
    <r>
      <rPr>
        <rFont val="Calibri"/>
        <b/>
        <color rgb="FFEB6E19"/>
        <sz val="10.0"/>
      </rPr>
      <t>--&gt; Quel est le % de mails qui peuvent être routés automatiquement ? Quel est le temps passé en moyenne pour chacune de ces actions ?</t>
    </r>
    <r>
      <rPr>
        <rFont val="Calibri"/>
        <color rgb="FF000000"/>
        <sz val="10.0"/>
      </rPr>
      <t xml:space="preserve">
(3)	</t>
    </r>
    <r>
      <rPr>
        <rFont val="Calibri"/>
        <b/>
        <color rgb="FF000000"/>
        <sz val="10.0"/>
      </rPr>
      <t>Re-saisie d'informations (partie qui peut être éliminée)</t>
    </r>
    <r>
      <rPr>
        <rFont val="Calibri"/>
        <color rgb="FF000000"/>
        <sz val="10.0"/>
      </rPr>
      <t xml:space="preserve"> :
Lorsque le conseiller doit </t>
    </r>
    <r>
      <rPr>
        <rFont val="Calibri"/>
        <b/>
        <color rgb="FF000000"/>
        <sz val="10.0"/>
      </rPr>
      <t>récupérer des informations présentes dans le mail ou ses pièces-jointes</t>
    </r>
    <r>
      <rPr>
        <rFont val="Calibri"/>
        <color rgb="FF000000"/>
        <sz val="10.0"/>
      </rPr>
      <t xml:space="preserve"> pour les saisir. Ou lorsqu’il doit récupérer des informations présentes dans son S.I. pour les ajouter dans le mail </t>
    </r>
    <r>
      <rPr>
        <rFont val="Calibri"/>
        <b/>
        <color rgb="FFEB6E19"/>
        <sz val="10.0"/>
      </rPr>
      <t>--&gt; Quel est le % de mails qui demandent une re-saisie ? Quel est le temps moyen qui peut être économisé sur ces actions ?</t>
    </r>
    <r>
      <rPr>
        <rFont val="Calibri"/>
        <color rgb="FF000000"/>
        <sz val="10.0"/>
      </rPr>
      <t xml:space="preserve">
(4)	Gain sur Rédaction de la réponse (gain de temps possible) :
Toutes les demandes pour lesquelles le conseiller doit envoyer un mail de réponse, et pour lesquels un ou plusieurs paragraphes peuvent être directement proposés par une Intelligence Artigicielle, et choisis par le conseiller --&gt; Quel est le % de vos mails pour lesquels vos conseillers doivent écrire une réponse ? Quel est le temps qui peut être gagné par de l'aide à la réponse, en moyenne ?
(5)	Coût horaire chargé, par conseiller, en € :
Dans le cas de salariés : coût salarial complet + coût du poste de travail
Dans le cas de prestataires (outsourcing complet) : montant de la facture par poste de travail ramené à 210 jours / an</t>
    </r>
    <r>
      <rPr>
        <rFont val="Calibri"/>
        <b/>
        <color rgb="FFEB6E19"/>
        <sz val="10.0"/>
      </rPr>
      <t xml:space="preserve">
</t>
    </r>
    <r>
      <rPr>
        <rFont val="Calibri"/>
        <b/>
        <color rgb="FF000000"/>
        <sz val="10.0"/>
      </rPr>
      <t xml:space="preserve">(6)	Proportion de mails </t>
    </r>
    <r>
      <rPr>
        <rFont val="Calibri"/>
        <color rgb="FF000000"/>
        <sz val="10.0"/>
      </rPr>
      <t>:
Il s'agit, pour chacune des lignes et indépendamment des autres lignes, de la proportion du nombre total des mails qui relève de cette ligne
Les % des différentes lignes ne doivent pas être additionnés. En effet, un même mail peut être re-routé, et faire également l'objet d'une re-saisie d'informations et, bien sûr, donner lieur à une réponse
L'engagement OWI est qu'il n'y aura pas d'amélioration pour au plus 5 % des mails, afin de ne pas risquer des erreurs inutiles</t>
    </r>
  </si>
  <si>
    <r>
      <rPr>
        <rFont val="Calibri"/>
        <color rgb="FF000000"/>
        <sz val="10.0"/>
      </rPr>
      <t xml:space="preserve">(1)	</t>
    </r>
    <r>
      <rPr>
        <rFont val="Calibri"/>
        <b/>
        <color rgb="FF000000"/>
        <sz val="10.0"/>
      </rPr>
      <t>Demandes simples, automatisables</t>
    </r>
    <r>
      <rPr>
        <rFont val="Calibri"/>
        <color rgb="FF000000"/>
        <sz val="10.0"/>
      </rPr>
      <t xml:space="preserve"> :
Envoi d’une réponse type, ou redirection vers l'espace client afin que ce dernier effectue lui-même l’action, ou demande d’un complément d’information par le conseille --&gt; </t>
    </r>
    <r>
      <rPr>
        <rFont val="Calibri"/>
        <b/>
        <color rgb="FFEB6E19"/>
        <sz val="10.0"/>
      </rPr>
      <t>Quel est le % de mails qui peuvent être entièrement automatisés ? Quel est le temps passé en moyenne pour chacune de ces actions ?</t>
    </r>
    <r>
      <rPr>
        <rFont val="Calibri"/>
        <color rgb="FF000000"/>
        <sz val="10.0"/>
      </rPr>
      <t xml:space="preserve">
(2)	</t>
    </r>
    <r>
      <rPr>
        <rFont val="Calibri"/>
        <b/>
        <color rgb="FF000000"/>
        <sz val="10.0"/>
      </rPr>
      <t>Mails à "re-router"</t>
    </r>
    <r>
      <rPr>
        <rFont val="Calibri"/>
        <color rgb="FF000000"/>
        <sz val="10.0"/>
      </rPr>
      <t xml:space="preserve"> :
Les mails qui n’arrivent pas directement au bon destinataire, et </t>
    </r>
    <r>
      <rPr>
        <rFont val="Calibri"/>
        <b/>
        <color rgb="FF000000"/>
        <sz val="10.0"/>
      </rPr>
      <t>qu’il faut transférer. Ou ceux qui sont indexés</t>
    </r>
    <r>
      <rPr>
        <rFont val="Calibri"/>
        <color rgb="FF000000"/>
        <sz val="10.0"/>
      </rPr>
      <t xml:space="preserve"> lorsqu’ils sont reçus, pour être ensuite routés par un workflow</t>
    </r>
    <r>
      <rPr>
        <rFont val="Calibri"/>
        <color rgb="FFEB6E19"/>
        <sz val="10.0"/>
      </rPr>
      <t xml:space="preserve"> </t>
    </r>
    <r>
      <rPr>
        <rFont val="Calibri"/>
        <b/>
        <color rgb="FFEB6E19"/>
        <sz val="10.0"/>
      </rPr>
      <t>--&gt; Quel est le % de mails qui peuvent être routés automatiquement ? Quel est le temps passé en moyenne pour chacune de ces actions ?</t>
    </r>
    <r>
      <rPr>
        <rFont val="Calibri"/>
        <color rgb="FF000000"/>
        <sz val="10.0"/>
      </rPr>
      <t xml:space="preserve">
(3)	</t>
    </r>
    <r>
      <rPr>
        <rFont val="Calibri"/>
        <b/>
        <color rgb="FF000000"/>
        <sz val="10.0"/>
      </rPr>
      <t>Re-saisie d'informations (partie qui peut être éliminée)</t>
    </r>
    <r>
      <rPr>
        <rFont val="Calibri"/>
        <color rgb="FF000000"/>
        <sz val="10.0"/>
      </rPr>
      <t xml:space="preserve"> :
Lorsque le conseiller doit </t>
    </r>
    <r>
      <rPr>
        <rFont val="Calibri"/>
        <b/>
        <color rgb="FF000000"/>
        <sz val="10.0"/>
      </rPr>
      <t>récupérer des informations présentes dans le mail ou ses pièces-jointes</t>
    </r>
    <r>
      <rPr>
        <rFont val="Calibri"/>
        <color rgb="FF000000"/>
        <sz val="10.0"/>
      </rPr>
      <t xml:space="preserve"> pour les saisir. Ou lorsqu’il doit récupérer des informations présentes dans son S.I. pour les ajouter dans le mail </t>
    </r>
    <r>
      <rPr>
        <rFont val="Calibri"/>
        <b/>
        <color rgb="FFEB6E19"/>
        <sz val="10.0"/>
      </rPr>
      <t>--&gt; Quel est le % de mails qui demandent une re-saisie ? Quel est le temps moyen qui peut être économisé sur ces actions ?</t>
    </r>
    <r>
      <rPr>
        <rFont val="Calibri"/>
        <color rgb="FF000000"/>
        <sz val="10.0"/>
      </rPr>
      <t xml:space="preserve">
(4)	Gain sur Rédaction de la réponse (gain de temps possible) :
Toutes les demandes pour lesquelles le conseiller doit envoyer un mail de réponse, et pour lesquels un ou plusieurs paragraphes peuvent être directement proposés par une Intelligence Artigicielle, et choisis par le conseiller --&gt; Quel est le % de vos mails pour lesquels vos conseillers doivent écrire une réponse ? Quel est le temps qui peut être gagné par de l'aide à la réponse, en moyenne ?
(5)	Coût horaire chargé, par conseiller, en € :
Dans le cas de salariés : coût salarial complet + coût du poste de travail
Dans le cas de prestataires (outsourcing complet) : montant de la facture par poste de travail ramené à 210 jours / an</t>
    </r>
    <r>
      <rPr>
        <rFont val="Calibri"/>
        <b/>
        <color rgb="FFEB6E19"/>
        <sz val="10.0"/>
      </rPr>
      <t xml:space="preserve">
</t>
    </r>
    <r>
      <rPr>
        <rFont val="Calibri"/>
        <b/>
        <color rgb="FF000000"/>
        <sz val="10.0"/>
      </rPr>
      <t xml:space="preserve">(6)	Proportion de mails </t>
    </r>
    <r>
      <rPr>
        <rFont val="Calibri"/>
        <color rgb="FF000000"/>
        <sz val="10.0"/>
      </rPr>
      <t>:
Il s'agit, pour chacune des lignes et indépendamment des autres lignes, de la proportion du nombre total des mails qui relève de cette ligne
Les % des différentes lignes ne doivent pas être additionnés. En effet, un même mail peut être re-routé, et faire également l'objet d'une re-saisie d'informations et, bien sûr, donner lieur à une réponse
L'engagement OWI est qu'il n'y aura pas d'amélioration pour au plus 5 % des mails, afin de ne pas risquer des erreurs inutiles</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</si>
</sst>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 &quot;€&quot;"/>
    <numFmt numFmtId="165" formatCode="#,##0.00\ &quot;€&quot;;[Red]\-#,##0.00\ &quot;€&quot;"/>
  </numFmts>
  <fonts count="14">
    <font>
      <sz val="11.0"/>
      <color theme="1"/>
      <name val="Calibri"/>
      <scheme val="minor"/>
    </font>
    <font>
      <b/>
      <sz val="11.0"/>
      <color theme="0"/>
      <name val="Calibri"/>
    </font>
    <font/>
    <font>
      <b/>
      <sz val="12.0"/>
      <color rgb="FFEB6E19"/>
      <name val="Calibri"/>
    </font>
    <font>
      <b/>
      <sz val="12.0"/>
      <color theme="0"/>
      <name val="Calibri"/>
    </font>
    <font>
      <sz val="11.0"/>
      <color theme="1"/>
      <name val="Calibri"/>
    </font>
    <font>
      <b/>
      <sz val="12.0"/>
      <color rgb="FF3F3F3F"/>
      <name val="Calibri"/>
    </font>
    <font>
      <b/>
      <sz val="11.0"/>
      <color theme="5"/>
      <name val="Calibri"/>
    </font>
    <font>
      <b/>
      <sz val="10.0"/>
      <color theme="0"/>
      <name val="Calibri"/>
    </font>
    <font>
      <b/>
      <sz val="9.0"/>
      <color theme="0"/>
      <name val="Calibri"/>
    </font>
    <font>
      <sz val="10.0"/>
      <color rgb="FF3F3F3F"/>
      <name val="Calibri"/>
    </font>
    <font>
      <b/>
      <sz val="10.0"/>
      <color rgb="FFEB6E19"/>
      <name val="Calibri"/>
    </font>
    <font>
      <sz val="10.0"/>
      <color rgb="FF000000"/>
      <name val="Calibri"/>
    </font>
    <font>
      <sz val="10.0"/>
      <color theme="1"/>
      <name val="Calibri"/>
    </font>
  </fonts>
  <fills count="9">
    <fill>
      <patternFill patternType="none"/>
    </fill>
    <fill>
      <patternFill patternType="lightGray"/>
    </fill>
    <fill>
      <patternFill patternType="solid">
        <fgColor rgb="FF2A4B86"/>
        <bgColor rgb="FF2A4B86"/>
      </patternFill>
    </fill>
    <fill>
      <patternFill patternType="solid">
        <fgColor rgb="FFF2F2F2"/>
        <bgColor rgb="FFF2F2F2"/>
      </patternFill>
    </fill>
    <fill>
      <patternFill patternType="solid">
        <fgColor rgb="FFEB6E19"/>
        <bgColor rgb="FFEB6E19"/>
      </patternFill>
    </fill>
    <fill>
      <patternFill patternType="solid">
        <fgColor theme="0"/>
        <bgColor theme="0"/>
      </patternFill>
    </fill>
    <fill>
      <patternFill patternType="solid">
        <fgColor rgb="FFEE853E"/>
        <bgColor rgb="FFEE853E"/>
      </patternFill>
    </fill>
    <fill>
      <patternFill patternType="solid">
        <fgColor rgb="FFB4C6E7"/>
        <bgColor rgb="FFB4C6E7"/>
      </patternFill>
    </fill>
    <fill>
      <patternFill patternType="solid">
        <fgColor rgb="FFFFFFFF"/>
        <bgColor rgb="FFFFFFFF"/>
      </patternFill>
    </fill>
  </fills>
  <borders count="8">
    <border/>
    <border>
      <left/>
      <top/>
      <bottom/>
    </border>
    <border>
      <right style="thin">
        <color theme="0"/>
      </right>
      <top/>
      <bottom/>
    </border>
    <border>
      <left style="thin">
        <color theme="0"/>
      </left>
      <right style="thin">
        <color theme="0"/>
      </right>
      <top style="thin">
        <color theme="0"/>
      </top>
      <bottom style="thin">
        <color theme="0"/>
      </bottom>
    </border>
    <border>
      <left/>
      <right/>
      <top/>
      <bottom/>
    </border>
    <border>
      <left style="thin">
        <color theme="0"/>
      </left>
      <top/>
      <bottom/>
    </border>
    <border>
      <right/>
      <top/>
      <bottom/>
    </border>
    <border>
      <top/>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3" fontId="3" numFmtId="3" xfId="0" applyAlignment="1" applyBorder="1" applyFill="1" applyFont="1" applyNumberFormat="1">
      <alignment horizontal="center" vertical="center"/>
    </xf>
    <xf borderId="3" fillId="4" fontId="4" numFmtId="0" xfId="0" applyAlignment="1" applyBorder="1" applyFill="1" applyFont="1">
      <alignment horizontal="center" shrinkToFit="0" vertical="center" wrapText="1"/>
    </xf>
    <xf borderId="3" fillId="4" fontId="4" numFmtId="164" xfId="0" applyAlignment="1" applyBorder="1" applyFont="1" applyNumberFormat="1">
      <alignment horizontal="center" vertical="center"/>
    </xf>
    <xf borderId="4" fillId="5" fontId="5" numFmtId="0" xfId="0" applyBorder="1" applyFill="1" applyFont="1"/>
    <xf borderId="4" fillId="5" fontId="1" numFmtId="0" xfId="0" applyAlignment="1" applyBorder="1" applyFont="1">
      <alignment horizontal="center" shrinkToFit="0" vertical="center" wrapText="1"/>
    </xf>
    <xf borderId="4" fillId="5" fontId="6" numFmtId="0" xfId="0" applyAlignment="1" applyBorder="1" applyFont="1">
      <alignment horizontal="center" vertical="center"/>
    </xf>
    <xf borderId="4" fillId="5" fontId="4" numFmtId="165" xfId="0" applyAlignment="1" applyBorder="1" applyFont="1" applyNumberFormat="1">
      <alignment horizontal="center" vertical="center"/>
    </xf>
    <xf borderId="4" fillId="5" fontId="7" numFmtId="2" xfId="0" applyAlignment="1" applyBorder="1" applyFont="1" applyNumberFormat="1">
      <alignment vertical="center"/>
    </xf>
    <xf borderId="1" fillId="2" fontId="8" numFmtId="0" xfId="0" applyAlignment="1" applyBorder="1" applyFont="1">
      <alignment horizontal="center" shrinkToFit="0" vertical="center" wrapText="1"/>
    </xf>
    <xf borderId="5" fillId="6" fontId="1" numFmtId="0" xfId="0" applyAlignment="1" applyBorder="1" applyFill="1" applyFont="1">
      <alignment horizontal="center" shrinkToFit="0" vertical="center" wrapText="1"/>
    </xf>
    <xf borderId="6" fillId="0" fontId="2" numFmtId="0" xfId="0" applyBorder="1" applyFont="1"/>
    <xf borderId="3" fillId="2" fontId="9" numFmtId="2" xfId="0" applyAlignment="1" applyBorder="1" applyFont="1" applyNumberFormat="1">
      <alignment horizontal="center" shrinkToFit="0" vertical="center" wrapText="1"/>
    </xf>
    <xf borderId="3" fillId="2" fontId="8" numFmtId="0" xfId="0" applyAlignment="1" applyBorder="1" applyFont="1">
      <alignment shrinkToFit="0" vertical="center" wrapText="1"/>
    </xf>
    <xf borderId="3" fillId="7" fontId="10" numFmtId="0" xfId="0" applyAlignment="1" applyBorder="1" applyFill="1" applyFont="1">
      <alignment horizontal="center" vertical="center"/>
    </xf>
    <xf borderId="3" fillId="3" fontId="11" numFmtId="0" xfId="0" applyAlignment="1" applyBorder="1" applyFont="1">
      <alignment horizontal="center" vertical="center"/>
    </xf>
    <xf borderId="3" fillId="7" fontId="10" numFmtId="9" xfId="0" applyAlignment="1" applyBorder="1" applyFont="1" applyNumberFormat="1">
      <alignment horizontal="center" vertical="center"/>
    </xf>
    <xf borderId="3" fillId="3" fontId="11" numFmtId="9" xfId="0" applyAlignment="1" applyBorder="1" applyFont="1" applyNumberFormat="1">
      <alignment horizontal="center" vertical="center"/>
    </xf>
    <xf borderId="3" fillId="7" fontId="10" numFmtId="164" xfId="0" applyAlignment="1" applyBorder="1" applyFont="1" applyNumberFormat="1">
      <alignment horizontal="center" vertical="center"/>
    </xf>
    <xf borderId="3" fillId="6" fontId="8" numFmtId="164" xfId="0" applyAlignment="1" applyBorder="1" applyFont="1" applyNumberFormat="1">
      <alignment horizontal="center" vertical="center"/>
    </xf>
    <xf borderId="0" fillId="0" fontId="5" numFmtId="0" xfId="0" applyAlignment="1" applyFont="1">
      <alignment horizontal="center"/>
    </xf>
    <xf borderId="3" fillId="2" fontId="8" numFmtId="0" xfId="0" applyAlignment="1" applyBorder="1" applyFont="1">
      <alignment horizontal="left" shrinkToFit="0" vertical="center" wrapText="1"/>
    </xf>
    <xf borderId="3" fillId="3" fontId="11" numFmtId="164" xfId="0" applyAlignment="1" applyBorder="1" applyFont="1" applyNumberFormat="1">
      <alignment horizontal="center" vertical="center"/>
    </xf>
    <xf borderId="1" fillId="8" fontId="12" numFmtId="0" xfId="0" applyAlignment="1" applyBorder="1" applyFill="1" applyFont="1">
      <alignment shrinkToFit="0" vertical="center" wrapText="1"/>
    </xf>
    <xf borderId="7" fillId="0" fontId="2" numFmtId="0" xfId="0" applyBorder="1" applyFont="1"/>
    <xf borderId="0" fillId="0" fontId="13"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0</xdr:colOff>
      <xdr:row>6</xdr:row>
      <xdr:rowOff>57150</xdr:rowOff>
    </xdr:from>
    <xdr:ext cx="390525" cy="247650"/>
    <xdr:sp>
      <xdr:nvSpPr>
        <xdr:cNvPr id="3" name="Shape 3"/>
        <xdr:cNvSpPr/>
      </xdr:nvSpPr>
      <xdr:spPr>
        <a:xfrm>
          <a:off x="5155500" y="3656175"/>
          <a:ext cx="381000" cy="247650"/>
        </a:xfrm>
        <a:prstGeom prst="rightArrow">
          <a:avLst>
            <a:gd fmla="val 50000" name="adj1"/>
            <a:gd fmla="val 50000" name="adj2"/>
          </a:avLst>
        </a:prstGeom>
        <a:solidFill>
          <a:srgbClr val="EB6E19"/>
        </a:solidFill>
        <a:ln>
          <a:noFill/>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8</xdr:col>
      <xdr:colOff>0</xdr:colOff>
      <xdr:row>7</xdr:row>
      <xdr:rowOff>47625</xdr:rowOff>
    </xdr:from>
    <xdr:ext cx="390525" cy="247650"/>
    <xdr:sp>
      <xdr:nvSpPr>
        <xdr:cNvPr id="3" name="Shape 3"/>
        <xdr:cNvSpPr/>
      </xdr:nvSpPr>
      <xdr:spPr>
        <a:xfrm>
          <a:off x="5155500" y="3656175"/>
          <a:ext cx="381000" cy="247650"/>
        </a:xfrm>
        <a:prstGeom prst="rightArrow">
          <a:avLst>
            <a:gd fmla="val 50000" name="adj1"/>
            <a:gd fmla="val 50000" name="adj2"/>
          </a:avLst>
        </a:prstGeom>
        <a:solidFill>
          <a:srgbClr val="EB6E19"/>
        </a:solidFill>
        <a:ln>
          <a:noFill/>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8</xdr:col>
      <xdr:colOff>0</xdr:colOff>
      <xdr:row>9</xdr:row>
      <xdr:rowOff>47625</xdr:rowOff>
    </xdr:from>
    <xdr:ext cx="390525" cy="247650"/>
    <xdr:sp>
      <xdr:nvSpPr>
        <xdr:cNvPr id="3" name="Shape 3"/>
        <xdr:cNvSpPr/>
      </xdr:nvSpPr>
      <xdr:spPr>
        <a:xfrm>
          <a:off x="5155500" y="3656175"/>
          <a:ext cx="381000" cy="247650"/>
        </a:xfrm>
        <a:prstGeom prst="rightArrow">
          <a:avLst>
            <a:gd fmla="val 50000" name="adj1"/>
            <a:gd fmla="val 50000" name="adj2"/>
          </a:avLst>
        </a:prstGeom>
        <a:solidFill>
          <a:srgbClr val="EB6E19"/>
        </a:solidFill>
        <a:ln>
          <a:noFill/>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8</xdr:col>
      <xdr:colOff>0</xdr:colOff>
      <xdr:row>10</xdr:row>
      <xdr:rowOff>47625</xdr:rowOff>
    </xdr:from>
    <xdr:ext cx="390525" cy="247650"/>
    <xdr:sp>
      <xdr:nvSpPr>
        <xdr:cNvPr id="3" name="Shape 3"/>
        <xdr:cNvSpPr/>
      </xdr:nvSpPr>
      <xdr:spPr>
        <a:xfrm>
          <a:off x="5155500" y="3656175"/>
          <a:ext cx="381000" cy="247650"/>
        </a:xfrm>
        <a:prstGeom prst="rightArrow">
          <a:avLst>
            <a:gd fmla="val 50000" name="adj1"/>
            <a:gd fmla="val 50000" name="adj2"/>
          </a:avLst>
        </a:prstGeom>
        <a:solidFill>
          <a:srgbClr val="EB6E19"/>
        </a:solidFill>
        <a:ln>
          <a:noFill/>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7</xdr:col>
      <xdr:colOff>619125</xdr:colOff>
      <xdr:row>8</xdr:row>
      <xdr:rowOff>47625</xdr:rowOff>
    </xdr:from>
    <xdr:ext cx="390525" cy="247650"/>
    <xdr:sp>
      <xdr:nvSpPr>
        <xdr:cNvPr id="3" name="Shape 3"/>
        <xdr:cNvSpPr/>
      </xdr:nvSpPr>
      <xdr:spPr>
        <a:xfrm>
          <a:off x="5155500" y="3656175"/>
          <a:ext cx="381000" cy="247650"/>
        </a:xfrm>
        <a:prstGeom prst="rightArrow">
          <a:avLst>
            <a:gd fmla="val 50000" name="adj1"/>
            <a:gd fmla="val 50000" name="adj2"/>
          </a:avLst>
        </a:prstGeom>
        <a:solidFill>
          <a:srgbClr val="EB6E19"/>
        </a:solidFill>
        <a:ln>
          <a:noFill/>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1</xdr:col>
      <xdr:colOff>457200</xdr:colOff>
      <xdr:row>0</xdr:row>
      <xdr:rowOff>161925</xdr:rowOff>
    </xdr:from>
    <xdr:ext cx="1238250" cy="4857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8286750" cy="4667250"/>
    <xdr:pic>
      <xdr:nvPicPr>
        <xdr:cNvPr id="0" name="image4.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6677025" cy="38957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6848475" cy="401002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71"/>
    <col customWidth="1" min="2" max="2" width="34.57"/>
    <col customWidth="1" min="3" max="3" width="0.86"/>
    <col customWidth="1" min="4" max="4" width="13.71"/>
    <col customWidth="1" min="5" max="5" width="15.0"/>
    <col customWidth="1" min="6" max="6" width="0.86"/>
    <col customWidth="1" min="7" max="7" width="13.57"/>
    <col customWidth="1" min="8" max="8" width="9.43"/>
    <col customWidth="1" min="9" max="9" width="5.86"/>
    <col customWidth="1" min="10" max="10" width="21.71"/>
    <col customWidth="1" min="11" max="11" width="14.57"/>
    <col customWidth="1" min="12" max="26" width="11.43"/>
  </cols>
  <sheetData>
    <row r="1" ht="14.25" customHeight="1"/>
    <row r="2" ht="34.5" customHeight="1">
      <c r="D2" s="1" t="s">
        <v>0</v>
      </c>
      <c r="E2" s="2"/>
      <c r="G2" s="3">
        <v>100000.0</v>
      </c>
      <c r="J2" s="4" t="s">
        <v>1</v>
      </c>
      <c r="K2" s="5">
        <f>SUM(K7:K11)</f>
        <v>283750</v>
      </c>
    </row>
    <row r="3" ht="6.0" customHeight="1">
      <c r="A3" s="6"/>
      <c r="B3" s="6"/>
      <c r="C3" s="6"/>
      <c r="D3" s="7"/>
      <c r="E3" s="7"/>
      <c r="F3" s="6"/>
      <c r="G3" s="7"/>
      <c r="H3" s="8"/>
      <c r="I3" s="6"/>
      <c r="J3" s="7"/>
      <c r="K3" s="9"/>
      <c r="L3" s="6"/>
      <c r="M3" s="6"/>
      <c r="N3" s="6"/>
      <c r="O3" s="6"/>
      <c r="P3" s="6"/>
      <c r="Q3" s="6"/>
      <c r="R3" s="6"/>
      <c r="S3" s="6"/>
      <c r="T3" s="6"/>
      <c r="U3" s="6"/>
      <c r="V3" s="6"/>
      <c r="W3" s="6"/>
      <c r="X3" s="6"/>
      <c r="Y3" s="6"/>
      <c r="Z3" s="6"/>
    </row>
    <row r="4" ht="23.25" customHeight="1">
      <c r="B4" s="10"/>
      <c r="D4" s="11" t="s">
        <v>2</v>
      </c>
      <c r="E4" s="2"/>
      <c r="G4" s="1" t="s">
        <v>3</v>
      </c>
      <c r="H4" s="2"/>
      <c r="J4" s="12" t="s">
        <v>4</v>
      </c>
      <c r="K4" s="13"/>
    </row>
    <row r="5" ht="2.25" customHeight="1"/>
    <row r="6" ht="27.0" customHeight="1">
      <c r="B6" s="3" t="s">
        <v>5</v>
      </c>
      <c r="D6" s="14" t="s">
        <v>6</v>
      </c>
      <c r="E6" s="14" t="s">
        <v>7</v>
      </c>
      <c r="G6" s="14" t="s">
        <v>6</v>
      </c>
      <c r="H6" s="14" t="s">
        <v>7</v>
      </c>
      <c r="J6" s="14" t="s">
        <v>8</v>
      </c>
      <c r="K6" s="14" t="s">
        <v>7</v>
      </c>
    </row>
    <row r="7" ht="26.25" customHeight="1">
      <c r="B7" s="15" t="s">
        <v>9</v>
      </c>
      <c r="D7" s="16">
        <v>3.5</v>
      </c>
      <c r="E7" s="17">
        <f t="shared" ref="E7:E11" si="1">D7</f>
        <v>3.5</v>
      </c>
      <c r="G7" s="18">
        <v>0.25</v>
      </c>
      <c r="H7" s="19">
        <f t="shared" ref="H7:H11" si="2">G7</f>
        <v>0.25</v>
      </c>
      <c r="J7" s="20">
        <f t="shared" ref="J7:J11" si="3">($D$14/60)*D7*G7*$G$2</f>
        <v>43750</v>
      </c>
      <c r="K7" s="21">
        <f t="shared" ref="K7:K11" si="4">($E$14/60)*E7*H7*$G$2</f>
        <v>43750</v>
      </c>
    </row>
    <row r="8" ht="26.25" customHeight="1">
      <c r="A8" s="22"/>
      <c r="B8" s="23" t="s">
        <v>10</v>
      </c>
      <c r="D8" s="16">
        <v>3.0</v>
      </c>
      <c r="E8" s="17">
        <f t="shared" si="1"/>
        <v>3</v>
      </c>
      <c r="G8" s="18">
        <v>0.7</v>
      </c>
      <c r="H8" s="19">
        <f t="shared" si="2"/>
        <v>0.7</v>
      </c>
      <c r="J8" s="20">
        <f t="shared" si="3"/>
        <v>105000</v>
      </c>
      <c r="K8" s="21">
        <f t="shared" si="4"/>
        <v>105000</v>
      </c>
    </row>
    <row r="9" ht="26.25" customHeight="1">
      <c r="B9" s="23" t="s">
        <v>11</v>
      </c>
      <c r="D9" s="16">
        <v>6.0</v>
      </c>
      <c r="E9" s="17">
        <f t="shared" si="1"/>
        <v>6</v>
      </c>
      <c r="G9" s="18">
        <v>0.1</v>
      </c>
      <c r="H9" s="19">
        <f t="shared" si="2"/>
        <v>0.1</v>
      </c>
      <c r="J9" s="20">
        <f t="shared" si="3"/>
        <v>30000</v>
      </c>
      <c r="K9" s="21">
        <f t="shared" si="4"/>
        <v>30000</v>
      </c>
    </row>
    <row r="10" ht="26.25" customHeight="1">
      <c r="B10" s="23" t="s">
        <v>12</v>
      </c>
      <c r="D10" s="16">
        <v>3.0</v>
      </c>
      <c r="E10" s="17">
        <f t="shared" si="1"/>
        <v>3</v>
      </c>
      <c r="G10" s="18">
        <v>0.6</v>
      </c>
      <c r="H10" s="19">
        <f t="shared" si="2"/>
        <v>0.6</v>
      </c>
      <c r="J10" s="20">
        <f t="shared" si="3"/>
        <v>90000</v>
      </c>
      <c r="K10" s="21">
        <f t="shared" si="4"/>
        <v>90000</v>
      </c>
    </row>
    <row r="11" ht="26.25" customHeight="1">
      <c r="B11" s="23" t="s">
        <v>13</v>
      </c>
      <c r="D11" s="16">
        <v>0.5</v>
      </c>
      <c r="E11" s="17">
        <f t="shared" si="1"/>
        <v>0.5</v>
      </c>
      <c r="G11" s="18">
        <v>0.6</v>
      </c>
      <c r="H11" s="19">
        <f t="shared" si="2"/>
        <v>0.6</v>
      </c>
      <c r="J11" s="20">
        <f t="shared" si="3"/>
        <v>15000</v>
      </c>
      <c r="K11" s="21">
        <f t="shared" si="4"/>
        <v>15000</v>
      </c>
    </row>
    <row r="12" ht="5.25" customHeight="1"/>
    <row r="13" ht="30.0" customHeight="1">
      <c r="D13" s="14" t="s">
        <v>6</v>
      </c>
      <c r="E13" s="14" t="s">
        <v>7</v>
      </c>
    </row>
    <row r="14" ht="25.5" customHeight="1">
      <c r="B14" s="15" t="s">
        <v>14</v>
      </c>
      <c r="D14" s="20">
        <v>30.0</v>
      </c>
      <c r="E14" s="24">
        <f>D14</f>
        <v>30</v>
      </c>
    </row>
    <row r="15" ht="5.25" hidden="1" customHeight="1"/>
    <row r="16" ht="310.5" customHeight="1">
      <c r="B16" s="25" t="s">
        <v>15</v>
      </c>
      <c r="C16" s="26"/>
      <c r="D16" s="26"/>
      <c r="E16" s="26"/>
      <c r="F16" s="26"/>
      <c r="G16" s="26"/>
      <c r="H16" s="26"/>
      <c r="I16" s="26"/>
      <c r="J16" s="26"/>
      <c r="K16" s="13"/>
    </row>
    <row r="17" ht="7.5" customHeight="1"/>
    <row r="18" ht="14.25" customHeight="1">
      <c r="B18" s="27"/>
    </row>
    <row r="19" ht="14.25" customHeight="1">
      <c r="B19" s="27"/>
    </row>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6">
    <mergeCell ref="D2:E2"/>
    <mergeCell ref="D4:E4"/>
    <mergeCell ref="G4:H4"/>
    <mergeCell ref="J4:K4"/>
    <mergeCell ref="A8:A11"/>
    <mergeCell ref="B16:K16"/>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11.43"/>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60.0" customHeight="1">
      <c r="A27" s="25" t="s">
        <v>16</v>
      </c>
      <c r="B27" s="26"/>
      <c r="C27" s="26"/>
      <c r="D27" s="26"/>
      <c r="E27" s="26"/>
      <c r="F27" s="26"/>
      <c r="G27" s="26"/>
      <c r="H27" s="26"/>
      <c r="I27" s="26"/>
      <c r="J27" s="13"/>
    </row>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A27:J27"/>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11.43"/>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310.5" customHeight="1">
      <c r="A23" s="25" t="s">
        <v>17</v>
      </c>
      <c r="B23" s="26"/>
      <c r="C23" s="26"/>
      <c r="D23" s="26"/>
      <c r="E23" s="26"/>
      <c r="F23" s="26"/>
      <c r="G23" s="26"/>
      <c r="H23" s="26"/>
      <c r="I23" s="26"/>
      <c r="J23" s="13"/>
    </row>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A23:J23"/>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11.43"/>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310.5" customHeight="1">
      <c r="A24" s="25" t="s">
        <v>18</v>
      </c>
      <c r="B24" s="26"/>
      <c r="C24" s="26"/>
      <c r="D24" s="26"/>
      <c r="E24" s="26"/>
      <c r="F24" s="26"/>
      <c r="G24" s="26"/>
      <c r="H24" s="26"/>
      <c r="I24" s="26"/>
      <c r="J24" s="13"/>
    </row>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A24:J24"/>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2021-01-12T10:56:14Z</dcterms:created>
  <dc:creator>Clelia Delugeard</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0x01010008AB8EB55F96DB49A520CEF68D194D20</vt:lpwstr>
  </property>
</Properties>
</file>